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80"/>
  </bookViews>
  <sheets>
    <sheet name="1.JAKA STRUJA" sheetId="6" r:id="rId1"/>
  </sheets>
  <definedNames>
    <definedName name="OLE_LINK1" localSheetId="0">'1.JAKA STRUJA'!#REF!</definedName>
    <definedName name="_xlnm.Print_Area" localSheetId="0">'1.JAKA STRUJA'!$A:$F</definedName>
    <definedName name="_xlnm.Print_Titles" localSheetId="0">'1.JAKA STRUJA'!$1:$1</definedName>
  </definedNames>
  <calcPr calcId="162913"/>
</workbook>
</file>

<file path=xl/calcChain.xml><?xml version="1.0" encoding="utf-8"?>
<calcChain xmlns="http://schemas.openxmlformats.org/spreadsheetml/2006/main">
  <c r="F33" i="6" l="1"/>
  <c r="F35" i="6"/>
  <c r="F34" i="6"/>
  <c r="F29" i="6"/>
  <c r="F27" i="6"/>
  <c r="F25" i="6"/>
  <c r="F23" i="6"/>
  <c r="F21" i="6"/>
  <c r="F19" i="6"/>
  <c r="F16" i="6"/>
  <c r="F13" i="6"/>
  <c r="F10" i="6"/>
  <c r="F7" i="6"/>
  <c r="F5" i="6"/>
  <c r="F2" i="6"/>
</calcChain>
</file>

<file path=xl/sharedStrings.xml><?xml version="1.0" encoding="utf-8"?>
<sst xmlns="http://schemas.openxmlformats.org/spreadsheetml/2006/main" count="50" uniqueCount="41">
  <si>
    <t>Ukupna cijena</t>
  </si>
  <si>
    <t>Jedinična cijena</t>
  </si>
  <si>
    <t>Naziv / opis stavke</t>
  </si>
  <si>
    <t>Jedinica mjere</t>
  </si>
  <si>
    <t>Količina</t>
  </si>
  <si>
    <t>kom</t>
  </si>
  <si>
    <t>Redni broj</t>
  </si>
  <si>
    <t>1</t>
  </si>
  <si>
    <t>EUR</t>
  </si>
  <si>
    <t>Dvokrilni prozor sa fiksnim nadsvjetlom dimenzije 1250x1980 mm</t>
  </si>
  <si>
    <t>2</t>
  </si>
  <si>
    <t>Trokrilni prozor sa fiksnim nadsvjetlom dimenzije 2320x1980 mm</t>
  </si>
  <si>
    <t>3</t>
  </si>
  <si>
    <t>Trokrilni prozor sa fiksnim nadsvjetlom dimenzije 2480x1980 mm</t>
  </si>
  <si>
    <t>4</t>
  </si>
  <si>
    <t>Trokrilni prozor sa fiksnim nadsvjetlom dimenzije 2020x1980 mm</t>
  </si>
  <si>
    <t>5</t>
  </si>
  <si>
    <t>Dvokrilni prozor sa fiksnim nadsvjetlom dimenzije 1700x1710 mm</t>
  </si>
  <si>
    <t>Demontaža</t>
  </si>
  <si>
    <t>m</t>
  </si>
  <si>
    <t>7</t>
  </si>
  <si>
    <t>Montaža</t>
  </si>
  <si>
    <t>8</t>
  </si>
  <si>
    <t>Kutni spoj 90 stupnjeva</t>
  </si>
  <si>
    <t>9</t>
  </si>
  <si>
    <t>10</t>
  </si>
  <si>
    <t>11</t>
  </si>
  <si>
    <t>UKUPNO</t>
  </si>
  <si>
    <t>PDV:25%</t>
  </si>
  <si>
    <t>Ličilaćki radovi nakon ugradnje prozora</t>
  </si>
  <si>
    <t>Dobava i isporuka nove stolarije bijele boje sačinjene od profila (ojačaničeličnim pocinčanim profilom 1,5-3.00mm)sa šest komora i tri brtve, koji omogučavaju optimalnu toplinsku zaštitu, uz uporabu kvalitetnih okova i izo stakla, ispuna 4Float-16-4Float-16-4 Low-e+Argon</t>
  </si>
  <si>
    <t>Dobava i isporuka nove stolarije bijele boje sačinjene od profila (ojačaničeličnim pocinčanim profilom 1,5-3.00mm)sa šest komora i tri brtve, koji omogučavaju optimalnu toplinsku zaštitu, uz uporabu kvalitetnih okova i izo stakla, ispuna 4Float-16-4Float-16-4 Low-e Argon</t>
  </si>
  <si>
    <t>Dobava i isporuka nove stolarije bijele boje sačinjene od profila (ojačaničeličnim pocinčanim profilom 1,5-3.00mm)sa šest komora i tri brtve u sivoj boji, koji omogučavaju optimalnu toplinsku zaštitu, uz uporabu kvalitetnih okova i izo stakla, ispuna 4 Float-16-4FLow-e + Argon</t>
  </si>
  <si>
    <t>Dobava i isporuka nove stolarije bijele boje sačinjene od profila (ojačaničeličnim pocinčanim profilom 1,5-3.00mm)sa šest komora i tri brtve, koji omogučavaju optimalnu toplinsku zaštitu, uz uporabu kvalitetnih okova i izo stakla, ispuna 4Float-16-4Float-16-4 Low-e + Argon</t>
  </si>
  <si>
    <t xml:space="preserve">Dobava i isporuka nove stolarije bijele boje sačinjene od profila (ojačaničeličnim pocinčanim profilom 1,5-3.00mm)sa šest komora i tri brtve, koji omogučavaju optimalnu toplinsku zaštitu, uz uporabu kvalitetnih okova i izo stakla, ispuna 4Float-16-4Float-16-4 Low-e + Argon </t>
  </si>
  <si>
    <t>Obrada špaleta nakon ugradnje prozora-uklanjanje viška pur pjene, žbukanje ili ugradnja gipsanih ploča</t>
  </si>
  <si>
    <t>12</t>
  </si>
  <si>
    <t>m²</t>
  </si>
  <si>
    <t>PVC klupice unutarnje, dubina 15 cm</t>
  </si>
  <si>
    <t>6</t>
  </si>
  <si>
    <t>Stopsol staklo za poziciju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</si>
</sst>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Alignment="1" applyProtection="1">
      <alignment horizontal="justify" vertical="justify" wrapText="1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3" fillId="0" borderId="0" xfId="1" applyFont="1" applyAlignment="1" applyProtection="1">
      <alignment horizontal="left" vertical="top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49" fontId="8" fillId="0" borderId="1" xfId="1" applyNumberFormat="1" applyFont="1" applyBorder="1" applyAlignment="1" applyProtection="1">
      <alignment horizontal="center" vertical="distributed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justify"/>
      <protection locked="0"/>
    </xf>
    <xf numFmtId="3" fontId="8" fillId="0" borderId="1" xfId="1" applyNumberFormat="1" applyFont="1" applyBorder="1" applyAlignment="1" applyProtection="1">
      <alignment horizontal="center" vertical="center"/>
      <protection locked="0"/>
    </xf>
    <xf numFmtId="49" fontId="7" fillId="0" borderId="0" xfId="1" applyNumberFormat="1" applyFont="1" applyBorder="1" applyAlignment="1" applyProtection="1">
      <alignment horizontal="right" vertical="justify"/>
      <protection locked="0"/>
    </xf>
    <xf numFmtId="0" fontId="7" fillId="0" borderId="0" xfId="1" applyFont="1" applyBorder="1" applyAlignment="1" applyProtection="1">
      <alignment horizontal="left" vertical="justify"/>
      <protection locked="0"/>
    </xf>
    <xf numFmtId="0" fontId="6" fillId="0" borderId="0" xfId="1" applyFont="1" applyBorder="1" applyAlignment="1" applyProtection="1">
      <alignment horizontal="right" vertical="center"/>
      <protection locked="0"/>
    </xf>
    <xf numFmtId="3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1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 applyFont="1" applyBorder="1" applyAlignment="1" applyProtection="1">
      <alignment horizontal="left" vertical="justify"/>
      <protection locked="0"/>
    </xf>
    <xf numFmtId="0" fontId="1" fillId="0" borderId="0" xfId="1" applyFont="1" applyBorder="1" applyAlignment="1" applyProtection="1">
      <alignment horizontal="right"/>
      <protection locked="0"/>
    </xf>
    <xf numFmtId="3" fontId="1" fillId="0" borderId="0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Border="1" applyAlignment="1" applyProtection="1">
      <alignment horizontal="right"/>
      <protection locked="0"/>
    </xf>
    <xf numFmtId="0" fontId="7" fillId="0" borderId="0" xfId="1" applyFont="1" applyBorder="1" applyAlignment="1" applyProtection="1">
      <alignment horizontal="right"/>
      <protection locked="0"/>
    </xf>
    <xf numFmtId="3" fontId="3" fillId="0" borderId="0" xfId="1" applyNumberFormat="1" applyFont="1" applyBorder="1" applyAlignment="1" applyProtection="1">
      <alignment horizontal="right"/>
      <protection locked="0"/>
    </xf>
    <xf numFmtId="4" fontId="3" fillId="0" borderId="0" xfId="1" applyNumberFormat="1" applyFont="1" applyBorder="1" applyAlignment="1" applyProtection="1">
      <alignment horizontal="center"/>
      <protection locked="0"/>
    </xf>
    <xf numFmtId="4" fontId="7" fillId="0" borderId="0" xfId="1" applyNumberFormat="1" applyFont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left" vertical="justify"/>
      <protection locked="0"/>
    </xf>
    <xf numFmtId="0" fontId="9" fillId="0" borderId="0" xfId="1" applyFont="1" applyBorder="1" applyAlignment="1" applyProtection="1">
      <alignment horizontal="right"/>
      <protection locked="0"/>
    </xf>
    <xf numFmtId="3" fontId="9" fillId="0" borderId="0" xfId="1" applyNumberFormat="1" applyFont="1" applyBorder="1" applyAlignment="1" applyProtection="1">
      <alignment horizontal="right"/>
      <protection locked="0"/>
    </xf>
    <xf numFmtId="4" fontId="9" fillId="0" borderId="0" xfId="1" applyNumberFormat="1" applyFont="1" applyBorder="1" applyAlignment="1" applyProtection="1">
      <alignment horizontal="right"/>
      <protection locked="0"/>
    </xf>
    <xf numFmtId="3" fontId="9" fillId="0" borderId="2" xfId="1" applyNumberFormat="1" applyFont="1" applyBorder="1" applyAlignment="1" applyProtection="1">
      <alignment horizontal="right"/>
      <protection locked="0"/>
    </xf>
    <xf numFmtId="4" fontId="1" fillId="0" borderId="2" xfId="1" applyNumberFormat="1" applyFont="1" applyBorder="1" applyAlignment="1" applyProtection="1">
      <alignment horizontal="right"/>
      <protection locked="0"/>
    </xf>
    <xf numFmtId="0" fontId="9" fillId="0" borderId="2" xfId="1" applyFont="1" applyBorder="1" applyAlignment="1" applyProtection="1">
      <alignment horizontal="right"/>
      <protection locked="0"/>
    </xf>
    <xf numFmtId="0" fontId="10" fillId="0" borderId="0" xfId="1" applyFont="1" applyBorder="1" applyAlignment="1" applyProtection="1">
      <alignment horizontal="right"/>
      <protection locked="0"/>
    </xf>
    <xf numFmtId="3" fontId="9" fillId="0" borderId="0" xfId="1" applyNumberFormat="1" applyFont="1" applyBorder="1" applyAlignment="1" applyProtection="1">
      <alignment horizontal="center"/>
      <protection locked="0"/>
    </xf>
    <xf numFmtId="0" fontId="11" fillId="0" borderId="0" xfId="1" applyFont="1" applyProtection="1">
      <protection locked="0"/>
    </xf>
    <xf numFmtId="49" fontId="11" fillId="0" borderId="0" xfId="1" applyNumberFormat="1" applyFont="1" applyBorder="1" applyAlignment="1" applyProtection="1">
      <alignment horizontal="right" vertical="top"/>
      <protection locked="0"/>
    </xf>
    <xf numFmtId="2" fontId="6" fillId="0" borderId="0" xfId="1" applyNumberFormat="1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="130" zoomScaleNormal="100" zoomScaleSheetLayoutView="130" workbookViewId="0">
      <selection activeCell="F34" sqref="F34"/>
    </sheetView>
  </sheetViews>
  <sheetFormatPr defaultColWidth="12.5546875" defaultRowHeight="10.199999999999999" x14ac:dyDescent="0.2"/>
  <cols>
    <col min="1" max="1" width="5.6640625" style="5" customWidth="1"/>
    <col min="2" max="2" width="44.6640625" style="1" customWidth="1"/>
    <col min="3" max="3" width="7.6640625" style="2" customWidth="1"/>
    <col min="4" max="4" width="8.6640625" style="6" customWidth="1"/>
    <col min="5" max="5" width="12.6640625" style="2" customWidth="1"/>
    <col min="6" max="6" width="14.6640625" style="2" customWidth="1"/>
    <col min="7" max="16384" width="12.5546875" style="3"/>
  </cols>
  <sheetData>
    <row r="1" spans="1:6" s="4" customFormat="1" ht="24" x14ac:dyDescent="0.2">
      <c r="A1" s="7" t="s">
        <v>6</v>
      </c>
      <c r="B1" s="8" t="s">
        <v>2</v>
      </c>
      <c r="C1" s="9" t="s">
        <v>3</v>
      </c>
      <c r="D1" s="10" t="s">
        <v>4</v>
      </c>
      <c r="E1" s="9" t="s">
        <v>1</v>
      </c>
      <c r="F1" s="8" t="s">
        <v>0</v>
      </c>
    </row>
    <row r="2" spans="1:6" s="4" customFormat="1" ht="31.2" x14ac:dyDescent="0.2">
      <c r="A2" s="11" t="s">
        <v>7</v>
      </c>
      <c r="B2" s="12" t="s">
        <v>9</v>
      </c>
      <c r="C2" s="13" t="s">
        <v>5</v>
      </c>
      <c r="D2" s="14">
        <v>4</v>
      </c>
      <c r="E2" s="15"/>
      <c r="F2" s="36">
        <f>D2*E2</f>
        <v>0</v>
      </c>
    </row>
    <row r="3" spans="1:6" s="4" customFormat="1" ht="79.2" x14ac:dyDescent="0.25">
      <c r="A3" s="16"/>
      <c r="B3" s="17" t="s">
        <v>30</v>
      </c>
      <c r="C3" s="18"/>
      <c r="D3" s="19"/>
      <c r="E3" s="20"/>
      <c r="F3" s="20"/>
    </row>
    <row r="4" spans="1:6" s="4" customFormat="1" ht="13.2" x14ac:dyDescent="0.25">
      <c r="A4" s="16"/>
      <c r="B4" s="17"/>
      <c r="C4" s="18"/>
      <c r="D4" s="19"/>
      <c r="E4" s="20"/>
      <c r="F4" s="20"/>
    </row>
    <row r="5" spans="1:6" s="4" customFormat="1" ht="15.6" x14ac:dyDescent="0.3">
      <c r="A5" s="35" t="s">
        <v>10</v>
      </c>
      <c r="B5" s="34" t="s">
        <v>40</v>
      </c>
      <c r="C5" s="32" t="s">
        <v>37</v>
      </c>
      <c r="D5" s="33">
        <v>7</v>
      </c>
      <c r="E5" s="20"/>
      <c r="F5" s="20">
        <f>D5*E5</f>
        <v>0</v>
      </c>
    </row>
    <row r="6" spans="1:6" s="4" customFormat="1" ht="15.6" x14ac:dyDescent="0.3">
      <c r="A6" s="35"/>
      <c r="B6" s="34"/>
      <c r="C6" s="32"/>
      <c r="D6" s="33"/>
      <c r="E6" s="20"/>
      <c r="F6" s="20"/>
    </row>
    <row r="7" spans="1:6" s="4" customFormat="1" ht="31.2" x14ac:dyDescent="0.25">
      <c r="A7" s="11" t="s">
        <v>12</v>
      </c>
      <c r="B7" s="12" t="s">
        <v>11</v>
      </c>
      <c r="C7" s="13" t="s">
        <v>5</v>
      </c>
      <c r="D7" s="14">
        <v>8</v>
      </c>
      <c r="E7" s="20"/>
      <c r="F7" s="20">
        <f>D7*E7</f>
        <v>0</v>
      </c>
    </row>
    <row r="8" spans="1:6" s="4" customFormat="1" ht="79.2" x14ac:dyDescent="0.25">
      <c r="A8" s="16"/>
      <c r="B8" s="17" t="s">
        <v>34</v>
      </c>
      <c r="C8" s="18"/>
      <c r="D8" s="19"/>
      <c r="E8" s="20"/>
      <c r="F8" s="20"/>
    </row>
    <row r="9" spans="1:6" s="4" customFormat="1" ht="13.2" x14ac:dyDescent="0.25">
      <c r="A9" s="16"/>
      <c r="B9" s="17"/>
      <c r="C9" s="18"/>
      <c r="D9" s="19"/>
      <c r="E9" s="20"/>
      <c r="F9" s="20"/>
    </row>
    <row r="10" spans="1:6" s="4" customFormat="1" ht="31.2" x14ac:dyDescent="0.25">
      <c r="A10" s="11" t="s">
        <v>14</v>
      </c>
      <c r="B10" s="12" t="s">
        <v>13</v>
      </c>
      <c r="C10" s="13" t="s">
        <v>5</v>
      </c>
      <c r="D10" s="14">
        <v>4</v>
      </c>
      <c r="E10" s="20"/>
      <c r="F10" s="20">
        <f>D10*E10</f>
        <v>0</v>
      </c>
    </row>
    <row r="11" spans="1:6" s="4" customFormat="1" ht="79.2" x14ac:dyDescent="0.25">
      <c r="A11" s="16"/>
      <c r="B11" s="17" t="s">
        <v>31</v>
      </c>
      <c r="C11" s="18"/>
      <c r="D11" s="19"/>
      <c r="E11" s="20"/>
      <c r="F11" s="20"/>
    </row>
    <row r="12" spans="1:6" s="4" customFormat="1" ht="13.2" x14ac:dyDescent="0.25">
      <c r="A12" s="16"/>
      <c r="B12" s="17"/>
      <c r="C12" s="18"/>
      <c r="D12" s="19"/>
      <c r="E12" s="20"/>
      <c r="F12" s="20"/>
    </row>
    <row r="13" spans="1:6" s="4" customFormat="1" ht="31.2" x14ac:dyDescent="0.25">
      <c r="A13" s="11" t="s">
        <v>16</v>
      </c>
      <c r="B13" s="12" t="s">
        <v>15</v>
      </c>
      <c r="C13" s="13" t="s">
        <v>5</v>
      </c>
      <c r="D13" s="14">
        <v>4</v>
      </c>
      <c r="E13" s="20"/>
      <c r="F13" s="20">
        <f>D13*E13</f>
        <v>0</v>
      </c>
    </row>
    <row r="14" spans="1:6" s="4" customFormat="1" ht="79.2" x14ac:dyDescent="0.25">
      <c r="B14" s="17" t="s">
        <v>32</v>
      </c>
      <c r="C14" s="18"/>
      <c r="E14" s="20"/>
      <c r="F14" s="20"/>
    </row>
    <row r="15" spans="1:6" s="4" customFormat="1" ht="13.2" x14ac:dyDescent="0.25">
      <c r="A15" s="16"/>
      <c r="B15" s="17"/>
      <c r="C15" s="18"/>
      <c r="D15" s="19"/>
      <c r="E15" s="20"/>
      <c r="F15" s="20"/>
    </row>
    <row r="16" spans="1:6" s="4" customFormat="1" ht="31.2" x14ac:dyDescent="0.25">
      <c r="A16" s="11" t="s">
        <v>39</v>
      </c>
      <c r="B16" s="12" t="s">
        <v>17</v>
      </c>
      <c r="C16" s="13" t="s">
        <v>5</v>
      </c>
      <c r="D16" s="14">
        <v>4</v>
      </c>
      <c r="E16" s="20"/>
      <c r="F16" s="20">
        <f>D16*E16</f>
        <v>0</v>
      </c>
    </row>
    <row r="17" spans="1:6" s="4" customFormat="1" ht="79.2" x14ac:dyDescent="0.25">
      <c r="A17" s="16"/>
      <c r="B17" s="17" t="s">
        <v>33</v>
      </c>
      <c r="C17" s="18"/>
      <c r="D17" s="19"/>
      <c r="E17" s="20"/>
      <c r="F17" s="20"/>
    </row>
    <row r="18" spans="1:6" s="4" customFormat="1" ht="13.2" x14ac:dyDescent="0.25">
      <c r="A18" s="16"/>
      <c r="B18" s="17"/>
      <c r="C18" s="18"/>
      <c r="D18" s="19"/>
      <c r="E18" s="20"/>
      <c r="F18" s="20"/>
    </row>
    <row r="19" spans="1:6" s="4" customFormat="1" ht="15.6" x14ac:dyDescent="0.25">
      <c r="A19" s="11" t="s">
        <v>20</v>
      </c>
      <c r="B19" s="25" t="s">
        <v>18</v>
      </c>
      <c r="C19" s="26" t="s">
        <v>19</v>
      </c>
      <c r="D19" s="27">
        <v>189.6</v>
      </c>
      <c r="E19" s="20"/>
      <c r="F19" s="20">
        <f>D19*E19</f>
        <v>0</v>
      </c>
    </row>
    <row r="20" spans="1:6" s="4" customFormat="1" ht="15.6" x14ac:dyDescent="0.25">
      <c r="A20" s="11"/>
      <c r="B20" s="25"/>
      <c r="C20" s="26"/>
      <c r="D20" s="27"/>
      <c r="E20" s="20"/>
      <c r="F20" s="20"/>
    </row>
    <row r="21" spans="1:6" s="4" customFormat="1" ht="15.6" x14ac:dyDescent="0.25">
      <c r="A21" s="11" t="s">
        <v>22</v>
      </c>
      <c r="B21" s="25" t="s">
        <v>21</v>
      </c>
      <c r="C21" s="26" t="s">
        <v>19</v>
      </c>
      <c r="D21" s="27">
        <v>189.6</v>
      </c>
      <c r="E21" s="20"/>
      <c r="F21" s="20">
        <f>D21*E21</f>
        <v>0</v>
      </c>
    </row>
    <row r="22" spans="1:6" s="4" customFormat="1" ht="15.6" x14ac:dyDescent="0.25">
      <c r="A22" s="11"/>
      <c r="B22" s="25"/>
      <c r="C22" s="26"/>
      <c r="D22" s="27"/>
      <c r="E22" s="20"/>
      <c r="F22" s="20"/>
    </row>
    <row r="23" spans="1:6" s="4" customFormat="1" ht="15.6" x14ac:dyDescent="0.25">
      <c r="A23" s="11" t="s">
        <v>24</v>
      </c>
      <c r="B23" s="25" t="s">
        <v>23</v>
      </c>
      <c r="C23" s="26" t="s">
        <v>19</v>
      </c>
      <c r="D23" s="27">
        <v>7.92</v>
      </c>
      <c r="E23" s="20"/>
      <c r="F23" s="20">
        <f>D23*E23</f>
        <v>0</v>
      </c>
    </row>
    <row r="24" spans="1:6" s="4" customFormat="1" ht="15.6" x14ac:dyDescent="0.25">
      <c r="A24" s="11"/>
      <c r="B24" s="25"/>
      <c r="C24" s="26"/>
      <c r="D24" s="27"/>
      <c r="E24" s="20"/>
      <c r="F24" s="20"/>
    </row>
    <row r="25" spans="1:6" s="4" customFormat="1" ht="15.6" x14ac:dyDescent="0.25">
      <c r="A25" s="11" t="s">
        <v>25</v>
      </c>
      <c r="B25" s="25" t="s">
        <v>38</v>
      </c>
      <c r="C25" s="26" t="s">
        <v>19</v>
      </c>
      <c r="D25" s="27">
        <v>49</v>
      </c>
      <c r="E25" s="20"/>
      <c r="F25" s="20">
        <f>D25*E25</f>
        <v>0</v>
      </c>
    </row>
    <row r="26" spans="1:6" s="4" customFormat="1" ht="15.6" x14ac:dyDescent="0.25">
      <c r="A26" s="11"/>
      <c r="B26" s="25"/>
      <c r="C26" s="26"/>
      <c r="D26" s="27"/>
      <c r="E26" s="20"/>
      <c r="F26" s="20"/>
    </row>
    <row r="27" spans="1:6" s="4" customFormat="1" ht="39.6" x14ac:dyDescent="0.25">
      <c r="A27" s="11" t="s">
        <v>26</v>
      </c>
      <c r="B27" s="25" t="s">
        <v>35</v>
      </c>
      <c r="C27" s="26" t="s">
        <v>19</v>
      </c>
      <c r="D27" s="27">
        <v>189.6</v>
      </c>
      <c r="E27" s="20"/>
      <c r="F27" s="20">
        <f>D27*E27</f>
        <v>0</v>
      </c>
    </row>
    <row r="28" spans="1:6" s="4" customFormat="1" ht="15.6" x14ac:dyDescent="0.25">
      <c r="A28" s="11"/>
      <c r="B28" s="25"/>
      <c r="C28" s="26"/>
      <c r="D28" s="27"/>
      <c r="E28" s="20"/>
      <c r="F28" s="20"/>
    </row>
    <row r="29" spans="1:6" s="4" customFormat="1" ht="15.6" x14ac:dyDescent="0.25">
      <c r="A29" s="11" t="s">
        <v>36</v>
      </c>
      <c r="B29" s="25" t="s">
        <v>29</v>
      </c>
      <c r="C29" s="26" t="s">
        <v>19</v>
      </c>
      <c r="D29" s="27">
        <v>189.6</v>
      </c>
      <c r="E29" s="20"/>
      <c r="F29" s="20">
        <f>D29*E29</f>
        <v>0</v>
      </c>
    </row>
    <row r="30" spans="1:6" s="4" customFormat="1" ht="15.6" x14ac:dyDescent="0.25">
      <c r="A30" s="11"/>
      <c r="B30" s="25"/>
      <c r="C30" s="31"/>
      <c r="D30" s="29"/>
      <c r="E30" s="30"/>
      <c r="F30" s="30"/>
    </row>
    <row r="31" spans="1:6" s="4" customFormat="1" ht="13.2" x14ac:dyDescent="0.25">
      <c r="A31" s="16"/>
      <c r="B31" s="17"/>
      <c r="C31" s="18"/>
      <c r="D31" s="19"/>
      <c r="E31" s="20"/>
      <c r="F31" s="20"/>
    </row>
    <row r="32" spans="1:6" s="4" customFormat="1" ht="13.2" x14ac:dyDescent="0.25">
      <c r="A32" s="16"/>
      <c r="B32" s="17"/>
      <c r="C32" s="18"/>
      <c r="D32" s="19"/>
      <c r="E32" s="20"/>
      <c r="F32" s="20"/>
    </row>
    <row r="33" spans="1:6" s="4" customFormat="1" ht="13.2" x14ac:dyDescent="0.25">
      <c r="A33" s="16"/>
      <c r="B33" s="17"/>
      <c r="C33" s="18"/>
      <c r="D33" s="28" t="s">
        <v>8</v>
      </c>
      <c r="F33" s="20">
        <f>F2+F5+F7+F10+F13+F16+F19+F21+F23+F25+F27+F29</f>
        <v>0</v>
      </c>
    </row>
    <row r="34" spans="1:6" s="4" customFormat="1" ht="13.2" x14ac:dyDescent="0.25">
      <c r="A34" s="16"/>
      <c r="B34" s="17"/>
      <c r="C34" s="18"/>
      <c r="D34" s="29" t="s">
        <v>28</v>
      </c>
      <c r="E34" s="30"/>
      <c r="F34" s="30">
        <f>F33*0.25</f>
        <v>0</v>
      </c>
    </row>
    <row r="35" spans="1:6" s="4" customFormat="1" ht="13.2" x14ac:dyDescent="0.25">
      <c r="A35" s="16"/>
      <c r="B35" s="17"/>
      <c r="C35" s="18"/>
      <c r="D35" s="27" t="s">
        <v>27</v>
      </c>
      <c r="E35" s="20"/>
      <c r="F35" s="20">
        <f>F33+F34</f>
        <v>0</v>
      </c>
    </row>
    <row r="36" spans="1:6" s="4" customFormat="1" ht="13.2" x14ac:dyDescent="0.25">
      <c r="A36" s="16"/>
      <c r="B36" s="17"/>
      <c r="C36" s="18"/>
      <c r="D36" s="19"/>
      <c r="E36" s="20"/>
      <c r="F36" s="20"/>
    </row>
    <row r="37" spans="1:6" s="4" customFormat="1" ht="13.2" x14ac:dyDescent="0.25">
      <c r="A37" s="16"/>
      <c r="B37" s="17"/>
      <c r="C37" s="18"/>
      <c r="D37" s="19"/>
      <c r="E37" s="20"/>
      <c r="F37" s="20"/>
    </row>
    <row r="38" spans="1:6" s="4" customFormat="1" ht="13.2" x14ac:dyDescent="0.25">
      <c r="A38" s="16"/>
      <c r="B38" s="17"/>
      <c r="C38" s="18"/>
      <c r="D38" s="19"/>
      <c r="E38" s="20"/>
      <c r="F38" s="20"/>
    </row>
    <row r="39" spans="1:6" s="4" customFormat="1" ht="13.2" x14ac:dyDescent="0.25">
      <c r="A39" s="16"/>
      <c r="B39" s="17"/>
      <c r="C39" s="18"/>
      <c r="D39" s="19"/>
      <c r="E39" s="20"/>
      <c r="F39" s="20"/>
    </row>
    <row r="40" spans="1:6" s="4" customFormat="1" ht="13.2" x14ac:dyDescent="0.25">
      <c r="A40" s="16"/>
      <c r="B40" s="17"/>
      <c r="C40" s="18"/>
      <c r="D40" s="19"/>
      <c r="E40" s="20"/>
      <c r="F40" s="20"/>
    </row>
    <row r="41" spans="1:6" s="4" customFormat="1" ht="13.2" x14ac:dyDescent="0.25">
      <c r="A41" s="16"/>
      <c r="B41" s="17"/>
      <c r="C41" s="18"/>
      <c r="D41" s="19"/>
      <c r="E41" s="20"/>
      <c r="F41" s="20"/>
    </row>
    <row r="42" spans="1:6" s="4" customFormat="1" ht="13.2" x14ac:dyDescent="0.25">
      <c r="A42" s="16"/>
      <c r="B42" s="17"/>
      <c r="C42" s="18"/>
      <c r="D42" s="19"/>
      <c r="E42" s="20"/>
      <c r="F42" s="20"/>
    </row>
    <row r="43" spans="1:6" s="4" customFormat="1" ht="13.2" x14ac:dyDescent="0.25">
      <c r="A43" s="16"/>
      <c r="B43" s="17"/>
      <c r="C43" s="18"/>
      <c r="D43" s="19"/>
      <c r="E43" s="20"/>
      <c r="F43" s="20"/>
    </row>
    <row r="44" spans="1:6" s="4" customFormat="1" ht="13.2" x14ac:dyDescent="0.25">
      <c r="A44" s="16"/>
      <c r="B44" s="17"/>
      <c r="C44" s="18"/>
      <c r="D44" s="19"/>
      <c r="E44" s="20"/>
      <c r="F44" s="20"/>
    </row>
    <row r="45" spans="1:6" s="4" customFormat="1" ht="13.2" x14ac:dyDescent="0.25">
      <c r="A45" s="16"/>
      <c r="B45" s="17"/>
      <c r="C45" s="18"/>
      <c r="D45" s="19"/>
      <c r="E45" s="20"/>
      <c r="F45" s="20"/>
    </row>
    <row r="46" spans="1:6" s="4" customFormat="1" ht="13.2" x14ac:dyDescent="0.25">
      <c r="A46" s="16"/>
      <c r="B46" s="17"/>
      <c r="C46" s="18"/>
      <c r="D46" s="19"/>
      <c r="E46" s="20"/>
      <c r="F46" s="20"/>
    </row>
    <row r="47" spans="1:6" s="4" customFormat="1" ht="13.2" x14ac:dyDescent="0.25">
      <c r="A47" s="16"/>
      <c r="B47" s="17"/>
      <c r="C47" s="18"/>
      <c r="D47" s="19"/>
      <c r="E47" s="20"/>
      <c r="F47" s="20"/>
    </row>
    <row r="48" spans="1:6" s="4" customFormat="1" ht="13.2" x14ac:dyDescent="0.25">
      <c r="A48" s="16"/>
      <c r="B48" s="17"/>
      <c r="C48" s="18"/>
      <c r="D48" s="19"/>
      <c r="E48" s="20"/>
      <c r="F48" s="20"/>
    </row>
    <row r="49" spans="1:6" s="4" customFormat="1" ht="13.2" x14ac:dyDescent="0.25">
      <c r="A49" s="16"/>
      <c r="B49" s="17"/>
      <c r="C49" s="18"/>
      <c r="D49" s="19"/>
      <c r="E49" s="20"/>
      <c r="F49" s="20"/>
    </row>
    <row r="50" spans="1:6" s="4" customFormat="1" ht="13.2" x14ac:dyDescent="0.25">
      <c r="A50" s="16"/>
      <c r="B50" s="17"/>
      <c r="C50" s="18"/>
      <c r="D50" s="19"/>
      <c r="E50" s="20"/>
      <c r="F50" s="20"/>
    </row>
    <row r="51" spans="1:6" s="4" customFormat="1" ht="13.2" x14ac:dyDescent="0.25">
      <c r="A51" s="16"/>
      <c r="B51" s="17"/>
      <c r="C51" s="18"/>
      <c r="D51" s="19"/>
      <c r="E51" s="20"/>
      <c r="F51" s="20"/>
    </row>
    <row r="52" spans="1:6" s="4" customFormat="1" ht="13.2" x14ac:dyDescent="0.25">
      <c r="A52" s="16"/>
      <c r="B52" s="17"/>
      <c r="C52" s="18"/>
      <c r="D52" s="19"/>
      <c r="E52" s="20"/>
      <c r="F52" s="20"/>
    </row>
    <row r="53" spans="1:6" s="4" customFormat="1" ht="13.2" x14ac:dyDescent="0.25">
      <c r="A53" s="16"/>
      <c r="B53" s="17"/>
      <c r="C53" s="18"/>
      <c r="D53" s="19"/>
      <c r="E53" s="20"/>
      <c r="F53" s="20"/>
    </row>
    <row r="54" spans="1:6" s="4" customFormat="1" ht="13.2" x14ac:dyDescent="0.25">
      <c r="A54" s="16"/>
      <c r="B54" s="17"/>
      <c r="C54" s="18"/>
      <c r="D54" s="19"/>
      <c r="E54" s="20"/>
      <c r="F54" s="20"/>
    </row>
    <row r="55" spans="1:6" s="4" customFormat="1" ht="13.2" x14ac:dyDescent="0.25">
      <c r="A55" s="16"/>
      <c r="B55" s="17"/>
      <c r="C55" s="18"/>
      <c r="D55" s="19"/>
      <c r="E55" s="20"/>
      <c r="F55" s="20"/>
    </row>
    <row r="56" spans="1:6" s="4" customFormat="1" ht="13.2" x14ac:dyDescent="0.25">
      <c r="A56" s="16"/>
      <c r="B56" s="17"/>
      <c r="C56" s="18"/>
      <c r="D56" s="19"/>
      <c r="E56" s="20"/>
      <c r="F56" s="20"/>
    </row>
    <row r="57" spans="1:6" s="4" customFormat="1" ht="13.2" x14ac:dyDescent="0.25">
      <c r="A57" s="16"/>
      <c r="B57" s="17"/>
      <c r="C57" s="18"/>
      <c r="D57" s="19"/>
      <c r="E57" s="20"/>
      <c r="F57" s="20"/>
    </row>
    <row r="58" spans="1:6" s="4" customFormat="1" ht="13.2" x14ac:dyDescent="0.25">
      <c r="A58" s="16"/>
      <c r="B58" s="17"/>
      <c r="C58" s="18"/>
      <c r="D58" s="19"/>
      <c r="E58" s="20"/>
      <c r="F58" s="20"/>
    </row>
    <row r="59" spans="1:6" s="4" customFormat="1" ht="13.2" x14ac:dyDescent="0.25">
      <c r="A59" s="16"/>
      <c r="B59" s="17"/>
      <c r="C59" s="18"/>
      <c r="D59" s="19"/>
      <c r="E59" s="20"/>
      <c r="F59" s="20"/>
    </row>
    <row r="60" spans="1:6" s="4" customFormat="1" ht="13.2" x14ac:dyDescent="0.25">
      <c r="A60" s="16"/>
      <c r="B60" s="17"/>
      <c r="C60" s="18"/>
      <c r="D60" s="19"/>
      <c r="E60" s="20"/>
      <c r="F60" s="20"/>
    </row>
    <row r="61" spans="1:6" s="4" customFormat="1" ht="13.2" x14ac:dyDescent="0.25">
      <c r="A61" s="16"/>
      <c r="B61" s="17"/>
      <c r="C61" s="18"/>
      <c r="D61" s="19"/>
      <c r="E61" s="20"/>
      <c r="F61" s="20"/>
    </row>
    <row r="62" spans="1:6" s="4" customFormat="1" ht="13.2" x14ac:dyDescent="0.25">
      <c r="A62" s="16"/>
      <c r="B62" s="17"/>
      <c r="C62" s="18"/>
      <c r="D62" s="19"/>
      <c r="E62" s="20"/>
      <c r="F62" s="20"/>
    </row>
    <row r="63" spans="1:6" s="4" customFormat="1" ht="13.2" x14ac:dyDescent="0.25">
      <c r="A63" s="16"/>
      <c r="B63" s="17"/>
      <c r="C63" s="18"/>
      <c r="D63" s="19"/>
      <c r="E63" s="20"/>
      <c r="F63" s="20"/>
    </row>
    <row r="64" spans="1:6" ht="15.6" x14ac:dyDescent="0.3">
      <c r="A64" s="11"/>
      <c r="B64" s="12"/>
      <c r="C64" s="21"/>
      <c r="D64" s="22"/>
      <c r="E64" s="23"/>
      <c r="F64" s="24"/>
    </row>
  </sheetData>
  <printOptions gridLines="1"/>
  <pageMargins left="0.59055118110236227" right="0.19685039370078741" top="0.19685039370078741" bottom="0.19685039370078741" header="0.23622047244094491" footer="0.19685039370078741"/>
  <pageSetup paperSize="9" firstPageNumber="13" fitToHeight="21" pageOrder="overThenDown" orientation="portrait" blackAndWhite="1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1.JAKA STRUJA</vt:lpstr>
      <vt:lpstr>'1.JAKA STRUJA'!Print_Area</vt:lpstr>
      <vt:lpstr>'1.JAKA STRUJA'!Print_Titles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2021-05-28T10:29:26Z</dcterms:created>
  <dcterms:modified xsi:type="dcterms:W3CDTF">2026-04-24T09:40:47Z</dcterms:modified>
</cp:coreProperties>
</file>